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考场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<sst xmlns="http://schemas.openxmlformats.org/spreadsheetml/2006/main" count="24" uniqueCount="20">
  <si>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附件2</t>
  </si>
  <si>
    <t>海南省体育彩票管理中心2021年公开招聘笔试、面试及综合成绩</t>
  </si>
  <si>
    <t>序号</t>
  </si>
  <si>
    <t>姓名</t>
  </si>
  <si>
    <t>身份证号码</t>
  </si>
  <si>
    <t>准考证号</t>
  </si>
  <si>
    <t>岗位代码</t>
  </si>
  <si>
    <t>面试序号</t>
  </si>
  <si>
    <t>笔试成绩</t>
  </si>
  <si>
    <t>面试成绩</t>
  </si>
  <si>
    <t>综合成绩</t>
  </si>
  <si>
    <t>排名</t>
  </si>
  <si>
    <t>460025********0015</t>
  </si>
  <si>
    <t>101-技术部专业技术人员</t>
  </si>
  <si>
    <t>460031********5210</t>
  </si>
  <si>
    <t>460103********0326</t>
  </si>
  <si>
    <t>460002********6027</t>
  </si>
  <si>
    <t>102-财务部专业技术人员</t>
  </si>
  <si>
    <t>460004********4429</t>
  </si>
  <si>
    <t>460028********001X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</si>
</sst>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sz val="14"/>
      <name val="黑体"/>
      <family val="3"/>
    </font>
    <font>
      <sz val="16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 topLeftCell="A1">
      <selection activeCell="A2" sqref="A2:J2"/>
    </sheetView>
  </sheetViews>
  <sheetFormatPr defaultColWidth="9.00390625" defaultRowHeight="15"/>
  <cols>
    <col min="1" max="1" width="8.7109375" style="2" customWidth="1"/>
    <col min="2" max="2" width="13.00390625" style="2" customWidth="1"/>
    <col min="3" max="3" width="31.140625" style="2" customWidth="1"/>
    <col min="4" max="4" width="17.28125" style="2" customWidth="1"/>
    <col min="5" max="5" width="34.421875" style="2" customWidth="1"/>
    <col min="6" max="10" width="12.8515625" style="2" customWidth="1"/>
    <col min="11" max="16384" width="9.00390625" style="2" customWidth="1"/>
  </cols>
  <sheetData>
    <row r="1" ht="33" customHeight="1">
      <c r="A1" s="3" t="s">
        <v>0</v>
      </c>
    </row>
    <row r="2" spans="1:10" s="1" customFormat="1" ht="57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4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49.5" customHeight="1">
      <c r="A4" s="7">
        <v>1</v>
      </c>
      <c r="B4" s="6" t="str">
        <f>"梁庆栋"</f>
        <v>梁庆栋</v>
      </c>
      <c r="C4" s="6" t="s">
        <v>12</v>
      </c>
      <c r="D4" s="8">
        <v>2201160119</v>
      </c>
      <c r="E4" s="6" t="s">
        <v>13</v>
      </c>
      <c r="F4" s="7">
        <v>3</v>
      </c>
      <c r="G4" s="9">
        <v>66.2</v>
      </c>
      <c r="H4" s="9">
        <v>72.6</v>
      </c>
      <c r="I4" s="9">
        <v>68.75999999999999</v>
      </c>
      <c r="J4" s="10">
        <v>1</v>
      </c>
    </row>
    <row r="5" spans="1:10" ht="49.5" customHeight="1">
      <c r="A5" s="7">
        <v>2</v>
      </c>
      <c r="B5" s="6" t="str">
        <f>"林瑞富"</f>
        <v>林瑞富</v>
      </c>
      <c r="C5" s="6" t="s">
        <v>14</v>
      </c>
      <c r="D5" s="8">
        <v>2201160117</v>
      </c>
      <c r="E5" s="6" t="s">
        <v>13</v>
      </c>
      <c r="F5" s="7">
        <v>5</v>
      </c>
      <c r="G5" s="9">
        <v>67</v>
      </c>
      <c r="H5" s="9">
        <v>69.4</v>
      </c>
      <c r="I5" s="9">
        <v>67.96000000000001</v>
      </c>
      <c r="J5" s="10">
        <v>2</v>
      </c>
    </row>
    <row r="6" spans="1:10" ht="49.5" customHeight="1">
      <c r="A6" s="7">
        <v>3</v>
      </c>
      <c r="B6" s="6" t="str">
        <f>"符钰婧"</f>
        <v>符钰婧</v>
      </c>
      <c r="C6" s="6" t="s">
        <v>15</v>
      </c>
      <c r="D6" s="8">
        <v>2201160113</v>
      </c>
      <c r="E6" s="6" t="s">
        <v>13</v>
      </c>
      <c r="F6" s="7">
        <v>6</v>
      </c>
      <c r="G6" s="9">
        <v>65</v>
      </c>
      <c r="H6" s="9">
        <v>67.2</v>
      </c>
      <c r="I6" s="9">
        <v>65.88</v>
      </c>
      <c r="J6" s="10">
        <v>3</v>
      </c>
    </row>
    <row r="7" spans="1:10" ht="49.5" customHeight="1">
      <c r="A7" s="7">
        <v>4</v>
      </c>
      <c r="B7" s="6" t="str">
        <f>"莫采巾"</f>
        <v>莫采巾</v>
      </c>
      <c r="C7" s="6" t="s">
        <v>16</v>
      </c>
      <c r="D7" s="8">
        <v>2201160305</v>
      </c>
      <c r="E7" s="6" t="s">
        <v>17</v>
      </c>
      <c r="F7" s="7">
        <v>2</v>
      </c>
      <c r="G7" s="9">
        <v>81.1</v>
      </c>
      <c r="H7" s="9">
        <v>79.5</v>
      </c>
      <c r="I7" s="9">
        <v>80.46</v>
      </c>
      <c r="J7" s="10">
        <v>1</v>
      </c>
    </row>
    <row r="8" spans="1:10" ht="49.5" customHeight="1">
      <c r="A8" s="7">
        <v>5</v>
      </c>
      <c r="B8" s="6" t="str">
        <f>"李贞彤"</f>
        <v>李贞彤</v>
      </c>
      <c r="C8" s="6" t="s">
        <v>18</v>
      </c>
      <c r="D8" s="8">
        <v>2201160408</v>
      </c>
      <c r="E8" s="6" t="s">
        <v>17</v>
      </c>
      <c r="F8" s="7">
        <v>4</v>
      </c>
      <c r="G8" s="9">
        <v>77</v>
      </c>
      <c r="H8" s="9">
        <v>69.5</v>
      </c>
      <c r="I8" s="9">
        <v>74</v>
      </c>
      <c r="J8" s="10">
        <v>2</v>
      </c>
    </row>
    <row r="9" spans="1:10" ht="49.5" customHeight="1">
      <c r="A9" s="7">
        <v>6</v>
      </c>
      <c r="B9" s="6" t="str">
        <f>"王康森"</f>
        <v>王康森</v>
      </c>
      <c r="C9" s="6" t="s">
        <v>19</v>
      </c>
      <c r="D9" s="8">
        <v>2201160221</v>
      </c>
      <c r="E9" s="6" t="s">
        <v>17</v>
      </c>
      <c r="F9" s="7">
        <v>1</v>
      </c>
      <c r="G9" s="9">
        <v>73.5</v>
      </c>
      <c r="H9" s="9">
        <v>70.5</v>
      </c>
      <c r="I9" s="9">
        <v>72.30000000000001</v>
      </c>
      <c r="J9" s="10">
        <v>3</v>
      </c>
    </row>
  </sheetData>
  <sheetProtection/>
  <mergeCells count="1">
    <mergeCell ref="A2:J2"/>
  </mergeCells>
  <printOptions/>
  <pageMargins left="0.75" right="0.75" top="1" bottom="1" header="0.5" footer="0.5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2022-02-12T23:45:38Z</dcterms:created>
  <dcterms:modified xsi:type="dcterms:W3CDTF">2022-02-14T04:50:33Z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A6A4DB944AD14B65A752D0BBAEE91332</vt:lpwstr>
  </property>
  <property fmtid="{D5CDD505-2E9C-101B-9397-08002B2CF9AE}" pid="4" name="KSOProductBuildV">
    <vt:lpwstr>2052-11.1.0.11294</vt:lpwstr>
  </property>
  <property fmtid="{D5CDD505-2E9C-101B-9397-08002B2CF9AE}" pid="5" name="KSOReadingLayo">
    <vt:bool>true</vt:bool>
  </property>
</Properties>
</file>